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6" activeTab="1"/>
  </bookViews>
  <sheets>
    <sheet name="Instructions" sheetId="1" r:id="rId1"/>
    <sheet name="Month 1" sheetId="2" r:id="rId2"/>
    <sheet name="Month 2" sheetId="3" r:id="rId3"/>
    <sheet name="Month 3" sheetId="4" r:id="rId4"/>
    <sheet name="Month 4" sheetId="5" r:id="rId5"/>
    <sheet name="Month 5" sheetId="6" r:id="rId6"/>
    <sheet name="Month 6" sheetId="7" r:id="rId7"/>
    <sheet name="Month 7" sheetId="8" r:id="rId8"/>
    <sheet name="Month 8" sheetId="9" r:id="rId9"/>
    <sheet name="Month 9" sheetId="10" r:id="rId10"/>
    <sheet name="Month 10" sheetId="11" r:id="rId11"/>
    <sheet name="Month 11" sheetId="12" r:id="rId12"/>
    <sheet name="Month 12" sheetId="13" r:id="rId13"/>
  </sheets>
  <definedNames/>
  <calcPr fullCalcOnLoad="1"/>
</workbook>
</file>

<file path=xl/sharedStrings.xml><?xml version="1.0" encoding="utf-8"?>
<sst xmlns="http://schemas.openxmlformats.org/spreadsheetml/2006/main" count="359" uniqueCount="39">
  <si>
    <t>Instructions for template</t>
  </si>
  <si>
    <t>Complete orange shaded boxes on Month 1 worksheet</t>
  </si>
  <si>
    <t>In subsequent months, complete the orange shaded boxes</t>
  </si>
  <si>
    <t>Remaining fields should calculate automatically</t>
  </si>
  <si>
    <t>GREEN thresholds:</t>
  </si>
  <si>
    <t>75% or better of budget to date on financial measures</t>
  </si>
  <si>
    <t>50% or more from individual sources</t>
  </si>
  <si>
    <t>Between 5-25% for corporate and foundation sources</t>
  </si>
  <si>
    <t>Between 5-25% for bequests</t>
  </si>
  <si>
    <t>Development Health Check Dashboard</t>
  </si>
  <si>
    <t>For</t>
  </si>
  <si>
    <t>[ORG NAME]</t>
  </si>
  <si>
    <t>Prepared by</t>
  </si>
  <si>
    <t>[NAME]</t>
  </si>
  <si>
    <t>Date</t>
  </si>
  <si>
    <t>[DATE]</t>
  </si>
  <si>
    <t>Month of Fiscal Year</t>
  </si>
  <si>
    <t>Total budgeted revenue</t>
  </si>
  <si>
    <t>Total projected donors</t>
  </si>
  <si>
    <t>Projected new donors</t>
  </si>
  <si>
    <t>Projected renewal donors</t>
  </si>
  <si>
    <t>Financial</t>
  </si>
  <si>
    <t>Actual to date</t>
  </si>
  <si>
    <t>Budget to date</t>
  </si>
  <si>
    <t>Dollars raised</t>
  </si>
  <si>
    <t>Number of donors</t>
  </si>
  <si>
    <t>Number of new donors</t>
  </si>
  <si>
    <t>Number of renewing donors</t>
  </si>
  <si>
    <t>Funding Diversity</t>
  </si>
  <si>
    <t>$ to date</t>
  </si>
  <si>
    <t>Individual donors</t>
  </si>
  <si>
    <t>Corporate</t>
  </si>
  <si>
    <t>Foundation</t>
  </si>
  <si>
    <t>Bequests</t>
  </si>
  <si>
    <t>Relationship Development</t>
  </si>
  <si>
    <t>This month</t>
  </si>
  <si>
    <t>Number of contacts with Top 10</t>
  </si>
  <si>
    <t>Number of contacts with Next 25</t>
  </si>
  <si>
    <t>Number of thank you contacts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</si>
</sst>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;[RED]\-[$$-409]#,##0"/>
    <numFmt numFmtId="166" formatCode="0"/>
    <numFmt numFmtId="167" formatCode="GENERAL"/>
    <numFmt numFmtId="168" formatCode="[$$-409]#,##0.00;[RED]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0" borderId="0" xfId="0" applyFill="1" applyAlignment="1">
      <alignment/>
    </xf>
    <xf numFmtId="165" fontId="0" fillId="6" borderId="0" xfId="0" applyNumberFormat="1" applyFill="1" applyAlignment="1">
      <alignment/>
    </xf>
    <xf numFmtId="164" fontId="0" fillId="6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8" fontId="0" fillId="6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shboardGreen" xfId="20"/>
    <cellStyle name="DashboardYellow" xfId="21"/>
    <cellStyle name="DashboardRed" xfId="22"/>
  </cellStyles>
  <dxfs count="3">
    <dxf>
      <fill>
        <patternFill patternType="solid">
          <fgColor rgb="FFCCFF00"/>
          <bgColor rgb="FF99FF66"/>
        </patternFill>
      </fill>
      <border/>
    </dxf>
    <dxf>
      <fill>
        <patternFill patternType="solid">
          <fgColor rgb="FFFFFFCC"/>
          <bgColor rgb="FFFFFF99"/>
        </patternFill>
      </fill>
      <border/>
    </dxf>
    <dxf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8" sqref="A8"/>
    </sheetView>
  </sheetViews>
  <sheetFormatPr defaultColWidth="12.57421875" defaultRowHeight="12.75"/>
  <cols>
    <col min="1" max="1" width="49.57421875" style="0" customWidth="1"/>
    <col min="2" max="16384" width="11.57421875" style="0" customWidth="1"/>
  </cols>
  <sheetData>
    <row r="1" ht="12.75">
      <c r="A1" s="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ht="12.75">
      <c r="A7" s="2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9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8'!C25</f>
        <v>0</v>
      </c>
    </row>
    <row r="26" spans="1:3" ht="12.75">
      <c r="A26" t="s">
        <v>37</v>
      </c>
      <c r="B26" s="6"/>
      <c r="C26" s="9">
        <f>B26+'Month 8'!C26</f>
        <v>0</v>
      </c>
    </row>
    <row r="27" spans="1:3" ht="12.75">
      <c r="A27" t="s">
        <v>38</v>
      </c>
      <c r="B27" s="6"/>
      <c r="C27" s="9">
        <f>B27+'Month 8'!C27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10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9'!C25</f>
        <v>0</v>
      </c>
    </row>
    <row r="26" spans="1:3" ht="12.75">
      <c r="A26" t="s">
        <v>37</v>
      </c>
      <c r="B26" s="6"/>
      <c r="C26" s="9">
        <f>B26+'Month 9'!C26</f>
        <v>0</v>
      </c>
    </row>
    <row r="27" spans="1:3" ht="12.75">
      <c r="A27" t="s">
        <v>38</v>
      </c>
      <c r="B27" s="6"/>
      <c r="C27" s="9">
        <f>B27+'Month 9'!C27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11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10'!C25</f>
        <v>0</v>
      </c>
    </row>
    <row r="26" spans="1:3" ht="12.75">
      <c r="A26" t="s">
        <v>37</v>
      </c>
      <c r="B26" s="6"/>
      <c r="C26" s="9">
        <f>B26+'Month 10'!C26</f>
        <v>0</v>
      </c>
    </row>
    <row r="27" spans="1:3" ht="12.75">
      <c r="A27" t="s">
        <v>38</v>
      </c>
      <c r="B27" s="6"/>
      <c r="C27" s="9">
        <f>B27+'Month 10'!C27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12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11'!C25</f>
        <v>0</v>
      </c>
    </row>
    <row r="26" spans="1:3" ht="12.75">
      <c r="A26" t="s">
        <v>37</v>
      </c>
      <c r="B26" s="6"/>
      <c r="C26" s="9">
        <f>B26+'Month 11'!C26</f>
        <v>0</v>
      </c>
    </row>
    <row r="27" spans="1:3" ht="12.75">
      <c r="A27" t="s">
        <v>38</v>
      </c>
      <c r="B27" s="6"/>
      <c r="C27" s="9">
        <f>B27+'Month 11'!C27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3" t="s">
        <v>11</v>
      </c>
      <c r="C2" s="3"/>
    </row>
    <row r="3" spans="1:3" ht="12.75">
      <c r="A3" t="s">
        <v>12</v>
      </c>
      <c r="B3" s="3" t="s">
        <v>13</v>
      </c>
      <c r="C3" s="3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1</v>
      </c>
    </row>
    <row r="6" s="4" customFormat="1" ht="12.75"/>
    <row r="7" spans="1:2" s="4" customFormat="1" ht="12.75">
      <c r="A7" s="4" t="s">
        <v>17</v>
      </c>
      <c r="B7" s="5"/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6"/>
    </row>
    <row r="10" spans="1:2" s="4" customFormat="1" ht="12.75">
      <c r="A10" s="4" t="s">
        <v>20</v>
      </c>
      <c r="B10" s="6"/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5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5"/>
      <c r="C19" t="str">
        <f>IF(B19&gt;=0.5*$C$13,"GREEN",IF(B19&gt;=0.25*$C$13,"YELLOW","RED"))</f>
        <v>GREEN</v>
      </c>
    </row>
    <row r="20" spans="1:3" ht="12.75">
      <c r="A20" t="s">
        <v>31</v>
      </c>
      <c r="B20" s="5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5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5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</f>
        <v>0</v>
      </c>
    </row>
    <row r="26" spans="1:3" ht="12.75">
      <c r="A26" t="s">
        <v>37</v>
      </c>
      <c r="B26" s="6"/>
      <c r="C26" s="9">
        <f>B26</f>
        <v>0</v>
      </c>
    </row>
    <row r="27" spans="1:3" ht="12.75">
      <c r="A27" t="s">
        <v>38</v>
      </c>
      <c r="B27" s="6"/>
      <c r="C27" s="9">
        <f>B27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2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5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5"/>
      <c r="C19" t="str">
        <f>IF(B19&gt;=0.5*$C$13,"GREEN",IF(B19&gt;=0.25*$C$13,"YELLOW","RED"))</f>
        <v>GREEN</v>
      </c>
    </row>
    <row r="20" spans="1:3" ht="12.75">
      <c r="A20" t="s">
        <v>31</v>
      </c>
      <c r="B20" s="5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5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5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1'!C25</f>
        <v>0</v>
      </c>
    </row>
    <row r="26" spans="1:3" ht="12.75">
      <c r="A26" t="s">
        <v>37</v>
      </c>
      <c r="B26" s="6"/>
      <c r="C26" s="9">
        <f>B26+'Month 1'!C26</f>
        <v>0</v>
      </c>
    </row>
    <row r="27" spans="1:3" ht="12.75">
      <c r="A27" t="s">
        <v>38</v>
      </c>
      <c r="B27" s="6"/>
      <c r="C27" s="9">
        <f>B27+'Month 1'!C27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3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2'!C25</f>
        <v>0</v>
      </c>
    </row>
    <row r="26" spans="1:3" ht="12.75">
      <c r="A26" t="s">
        <v>37</v>
      </c>
      <c r="B26" s="6"/>
      <c r="C26" s="9">
        <f>B26+'Month 2'!C26</f>
        <v>0</v>
      </c>
    </row>
    <row r="27" spans="1:3" ht="12.75">
      <c r="A27" t="s">
        <v>38</v>
      </c>
      <c r="B27" s="6"/>
      <c r="C27" s="9">
        <f>B27+'Month 2'!C27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4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3'!C25</f>
        <v>0</v>
      </c>
    </row>
    <row r="26" spans="1:3" ht="12.75">
      <c r="A26" t="s">
        <v>37</v>
      </c>
      <c r="B26" s="6"/>
      <c r="C26" s="9">
        <f>B26+'Month 3'!C26</f>
        <v>0</v>
      </c>
    </row>
    <row r="27" spans="1:3" ht="12.75">
      <c r="A27" t="s">
        <v>38</v>
      </c>
      <c r="B27" s="6"/>
      <c r="C27" s="9">
        <f>B27+'Month 3'!C27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5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5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5"/>
      <c r="C19" t="str">
        <f>IF(B19&gt;=0.5*$C$13,"GREEN",IF(B19&gt;=0.25*$C$13,"YELLOW","RED"))</f>
        <v>GREEN</v>
      </c>
    </row>
    <row r="20" spans="1:3" ht="12.75">
      <c r="A20" t="s">
        <v>31</v>
      </c>
      <c r="B20" s="5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5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4'!C25</f>
        <v>0</v>
      </c>
    </row>
    <row r="26" spans="1:3" ht="12.75">
      <c r="A26" t="s">
        <v>37</v>
      </c>
      <c r="B26" s="6"/>
      <c r="C26" s="9">
        <f>B26+'Month 4'!C26</f>
        <v>0</v>
      </c>
    </row>
    <row r="27" spans="1:3" ht="12.75">
      <c r="A27" t="s">
        <v>38</v>
      </c>
      <c r="B27" s="6"/>
      <c r="C27" s="9">
        <f>B27+'Month 4'!C27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6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5'!C25</f>
        <v>0</v>
      </c>
    </row>
    <row r="26" spans="1:3" ht="12.75">
      <c r="A26" t="s">
        <v>37</v>
      </c>
      <c r="B26" s="6"/>
      <c r="C26" s="9">
        <f>B26+'Month 5'!C26</f>
        <v>0</v>
      </c>
    </row>
    <row r="27" spans="1:3" ht="12.75">
      <c r="A27" t="s">
        <v>38</v>
      </c>
      <c r="B27" s="6"/>
      <c r="C27" s="9">
        <f>B27+'Month 5'!C27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7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6'!C25</f>
        <v>0</v>
      </c>
    </row>
    <row r="26" spans="1:3" ht="12.75">
      <c r="A26" t="s">
        <v>37</v>
      </c>
      <c r="B26" s="6"/>
      <c r="C26" s="9">
        <f>B26+'Month 6'!C26</f>
        <v>0</v>
      </c>
    </row>
    <row r="27" spans="1:3" ht="12.75">
      <c r="A27" t="s">
        <v>38</v>
      </c>
      <c r="B27" s="6"/>
      <c r="C27" s="9">
        <f>B27+'Month 6'!C27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9" sqref="C19"/>
    </sheetView>
  </sheetViews>
  <sheetFormatPr defaultColWidth="12.57421875" defaultRowHeight="12.75"/>
  <cols>
    <col min="1" max="1" width="27.57421875" style="0" customWidth="1"/>
    <col min="2" max="2" width="14.00390625" style="0" customWidth="1"/>
    <col min="3" max="3" width="17.00390625" style="0" customWidth="1"/>
    <col min="4" max="16384" width="11.57421875" style="0" customWidth="1"/>
  </cols>
  <sheetData>
    <row r="1" spans="1:3" ht="12.75">
      <c r="A1" s="1" t="s">
        <v>9</v>
      </c>
      <c r="B1" s="1"/>
      <c r="C1" s="1"/>
    </row>
    <row r="2" spans="1:3" ht="12.75">
      <c r="A2" t="s">
        <v>10</v>
      </c>
      <c r="B2" s="4" t="str">
        <f>'Month 1'!B2</f>
        <v>[ORG NAME]</v>
      </c>
      <c r="C2" s="4"/>
    </row>
    <row r="3" spans="1:3" ht="12.75">
      <c r="A3" t="s">
        <v>12</v>
      </c>
      <c r="B3" s="4" t="str">
        <f>'Month 1'!B3</f>
        <v>[NAME]</v>
      </c>
      <c r="C3" s="4"/>
    </row>
    <row r="4" spans="1:3" ht="12.75">
      <c r="A4" t="s">
        <v>14</v>
      </c>
      <c r="B4" s="3" t="s">
        <v>15</v>
      </c>
      <c r="C4" s="3"/>
    </row>
    <row r="5" spans="1:2" ht="12.75">
      <c r="A5" t="s">
        <v>16</v>
      </c>
      <c r="B5" s="4">
        <v>8</v>
      </c>
    </row>
    <row r="6" s="4" customFormat="1" ht="12.75"/>
    <row r="7" spans="1:2" s="4" customFormat="1" ht="12.75">
      <c r="A7" s="4" t="s">
        <v>17</v>
      </c>
      <c r="B7" s="10">
        <f>'Month 1'!$B7</f>
        <v>0</v>
      </c>
    </row>
    <row r="8" spans="1:2" s="4" customFormat="1" ht="12.75">
      <c r="A8" s="4" t="s">
        <v>18</v>
      </c>
      <c r="B8" s="4">
        <f>SUM(B9:B10)</f>
        <v>0</v>
      </c>
    </row>
    <row r="9" spans="1:2" s="4" customFormat="1" ht="12.75">
      <c r="A9" s="4" t="s">
        <v>19</v>
      </c>
      <c r="B9" s="4">
        <f>'Month 1'!$B9</f>
        <v>0</v>
      </c>
    </row>
    <row r="10" spans="1:2" s="4" customFormat="1" ht="12.75">
      <c r="A10" s="4" t="s">
        <v>20</v>
      </c>
      <c r="B10" s="4">
        <f>'Month 1'!$B10</f>
        <v>0</v>
      </c>
    </row>
    <row r="12" spans="1:3" s="1" customFormat="1" ht="12.75">
      <c r="A12" s="1" t="s">
        <v>21</v>
      </c>
      <c r="B12" s="1" t="s">
        <v>22</v>
      </c>
      <c r="C12" s="1" t="s">
        <v>23</v>
      </c>
    </row>
    <row r="13" spans="1:4" ht="12.75">
      <c r="A13" t="s">
        <v>24</v>
      </c>
      <c r="B13" s="11"/>
      <c r="C13" s="7">
        <f>(B7/12)*$B$5</f>
        <v>0</v>
      </c>
      <c r="D13" t="str">
        <f>IF(B13&gt;=0.75*C13,"GREEN",IF(B13&gt;=0.5*C13,"YELLOW","RED"))</f>
        <v>GREEN</v>
      </c>
    </row>
    <row r="14" spans="1:4" ht="12.75">
      <c r="A14" t="s">
        <v>25</v>
      </c>
      <c r="B14" s="4">
        <f>SUM(B15:B16)</f>
        <v>0</v>
      </c>
      <c r="C14" s="8">
        <f>SUM(C15:C16)</f>
        <v>0</v>
      </c>
      <c r="D14" t="str">
        <f>IF(B14&gt;=0.75*C14,"GREEN",IF(B14&gt;=0.5*C14,"YELLOW","RED"))</f>
        <v>GREEN</v>
      </c>
    </row>
    <row r="15" spans="1:4" ht="12.75">
      <c r="A15" t="s">
        <v>26</v>
      </c>
      <c r="B15" s="6"/>
      <c r="C15" s="8">
        <f>(B9/12)*$B$5</f>
        <v>0</v>
      </c>
      <c r="D15" t="str">
        <f>IF(B15&gt;=0.75*C15,"GREEN",IF(B15&gt;=0.5*C15,"YELLOW","RED"))</f>
        <v>GREEN</v>
      </c>
    </row>
    <row r="16" spans="1:4" ht="12.75">
      <c r="A16" t="s">
        <v>27</v>
      </c>
      <c r="B16" s="6"/>
      <c r="C16" s="8">
        <f>(B10/12)*$B$5</f>
        <v>0</v>
      </c>
      <c r="D16" t="str">
        <f>IF(B16&gt;=0.75*C16,"GREEN",IF(B16&gt;=0.5*C16,"YELLOW","RED"))</f>
        <v>GREEN</v>
      </c>
    </row>
    <row r="18" spans="1:2" s="1" customFormat="1" ht="12.75">
      <c r="A18" s="1" t="s">
        <v>28</v>
      </c>
      <c r="B18" s="1" t="s">
        <v>29</v>
      </c>
    </row>
    <row r="19" spans="1:3" ht="12.75">
      <c r="A19" t="s">
        <v>30</v>
      </c>
      <c r="B19" s="6"/>
      <c r="C19" t="str">
        <f>IF(B19&gt;=0.5*$C$13,"GREEN",IF(B19&gt;=0.25*$C$13,"YELLOW","RED"))</f>
        <v>GREEN</v>
      </c>
    </row>
    <row r="20" spans="1:3" ht="12.75">
      <c r="A20" t="s">
        <v>31</v>
      </c>
      <c r="B20" s="6"/>
      <c r="C20" t="str">
        <f>IF(B20&gt;=0.5*$C$13,"RED",IF(B20&lt;0.05*$C$13,"RED",IF(B20&gt;=0.25*$C$13,"YELLOW","GREEN")))</f>
        <v>RED</v>
      </c>
    </row>
    <row r="21" spans="1:3" ht="12.75">
      <c r="A21" t="s">
        <v>32</v>
      </c>
      <c r="B21" s="6"/>
      <c r="C21" t="str">
        <f>IF(B21&gt;=0.5*$C$13,"RED",IF(B21&lt;0.05*$C$13,"RED",IF(B21&gt;=0.25*$C$13,"YELLOW","GREEN")))</f>
        <v>RED</v>
      </c>
    </row>
    <row r="22" spans="1:3" ht="12.75">
      <c r="A22" t="s">
        <v>33</v>
      </c>
      <c r="B22" s="6"/>
      <c r="C22" t="str">
        <f>IF(B22&lt;=0.05*$C$13,"RED",IF(B22&gt;=0.75*$C$13,"RED",IF(B22&lt;0.25*$C$13,"GREEN","YELLOW")))</f>
        <v>RED</v>
      </c>
    </row>
    <row r="24" spans="1:3" s="1" customFormat="1" ht="12.75">
      <c r="A24" s="1" t="s">
        <v>34</v>
      </c>
      <c r="B24" s="1" t="s">
        <v>35</v>
      </c>
      <c r="C24" s="1" t="s">
        <v>22</v>
      </c>
    </row>
    <row r="25" spans="1:3" ht="12.75">
      <c r="A25" t="s">
        <v>36</v>
      </c>
      <c r="B25" s="6"/>
      <c r="C25" s="9">
        <f>B25+'Month 7'!C25</f>
        <v>0</v>
      </c>
    </row>
    <row r="26" spans="1:3" ht="12.75">
      <c r="A26" t="s">
        <v>37</v>
      </c>
      <c r="B26" s="6"/>
      <c r="C26" s="9">
        <f>B26+'Month 7'!C26</f>
        <v>0</v>
      </c>
    </row>
    <row r="27" spans="1:3" ht="12.75">
      <c r="A27" t="s">
        <v>38</v>
      </c>
      <c r="B27" s="6"/>
      <c r="C27" s="9">
        <f>B27+'Month 7'!C27</f>
        <v>0</v>
      </c>
    </row>
  </sheetData>
  <sheetProtection selectLockedCells="1" selectUnlockedCells="1"/>
  <mergeCells count="4">
    <mergeCell ref="A1:C1"/>
    <mergeCell ref="B2:C2"/>
    <mergeCell ref="B3:C3"/>
    <mergeCell ref="B4:C4"/>
  </mergeCells>
  <conditionalFormatting sqref="C19:C22 D13:D16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Health Check Dashboard</dc:title>
  <dc:subject/>
  <dc:creator>Alice Ferris</dc:creator>
  <cp:keywords/>
  <dc:description>Created by Alice Ferris, MBA, CFRE, ACFRE
GoalBusters Consulting LLC
2016
For more information about this dashboard, contact GoalBusters at info@goalbusters.net</dc:description>
  <cp:lastModifiedBy>Alice Ferris</cp:lastModifiedBy>
  <dcterms:created xsi:type="dcterms:W3CDTF">2016-11-20T19:00:41Z</dcterms:created>
  <dcterms:modified xsi:type="dcterms:W3CDTF">2016-11-20T20:21:46Z</dcterms:modified>
  <cp:category/>
  <cp:version/>
  <cp:contentType/>
  <cp:contentStatus/>
  <cp:revision>11</cp:revision>
</cp:coreProperties>
</file>